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22" sheetId="1" r:id="rId1"/>
  </sheets>
  <definedNames>
    <definedName name="_xlnm.Print_Titles" localSheetId="0">'2022'!$7:$9</definedName>
  </definedNames>
  <calcPr calcId="162913"/>
</workbook>
</file>

<file path=xl/calcChain.xml><?xml version="1.0" encoding="utf-8"?>
<calcChain xmlns="http://schemas.openxmlformats.org/spreadsheetml/2006/main">
  <c r="K46" i="1" l="1"/>
  <c r="G46" i="1"/>
  <c r="H46" i="1" l="1"/>
  <c r="I46" i="1"/>
  <c r="J46" i="1"/>
</calcChain>
</file>

<file path=xl/sharedStrings.xml><?xml version="1.0" encoding="utf-8"?>
<sst xmlns="http://schemas.openxmlformats.org/spreadsheetml/2006/main" count="137" uniqueCount="102">
  <si>
    <t>Приложение к</t>
  </si>
  <si>
    <t>Порядку формирования и ведения реестра источников доходов</t>
  </si>
  <si>
    <t xml:space="preserve"> бюджета Каменского городского поселения</t>
  </si>
  <si>
    <t>Реестр источников доходов</t>
  </si>
  <si>
    <t>Номер реестровой записи*</t>
  </si>
  <si>
    <t>Наименование группы источников доходов бюджетов/ наименование источника дохода бюджета*</t>
  </si>
  <si>
    <t>Классификация доходов бюджета</t>
  </si>
  <si>
    <t>Наименование главного администратора доходов бюджета</t>
  </si>
  <si>
    <t>Код строки</t>
  </si>
  <si>
    <t>Прогноз доходов бюджета</t>
  </si>
  <si>
    <t>код</t>
  </si>
  <si>
    <t>наименование</t>
  </si>
  <si>
    <t>Итого</t>
  </si>
  <si>
    <t>(должность)</t>
  </si>
  <si>
    <t>(подпись)</t>
  </si>
  <si>
    <t>(расшифровка подписи)</t>
  </si>
  <si>
    <t>Исполнитель</t>
  </si>
  <si>
    <t>*гр.1-2 заполняются с момента предоставления Министерством финансов Российской Федерации доступа субъектам Российской Федерации к ГИИС «Электронный бюджет» в целях формирования реестра источников доходов Российской Федерации</t>
  </si>
  <si>
    <t>Управление Федерального казначейства по Ивановской области</t>
  </si>
  <si>
    <t>Управление Федеральной налоговой службы по Ивановской области</t>
  </si>
  <si>
    <t>182 1 01 02010 01 0000 110</t>
  </si>
  <si>
    <t>182 1 06 01030 13 0000 110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</si>
  <si>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</si>
  <si>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</si>
  <si>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организаций, обладающих земельным участком, расположенным в границах городских  поселений</t>
  </si>
  <si>
    <t>Земельный налог с физических лиц, обладающих земельным участком, расположенным в границах  городских  поселений</t>
  </si>
  <si>
    <t>911 1 11 05013 13 0000 120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</si>
  <si>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</si>
  <si>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</si>
  <si>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Администрация Каменского городского поселения Вичугского муниципального района Ивановской области</t>
  </si>
  <si>
    <t>922 1 11 05013 13 0000 120</t>
  </si>
  <si>
    <t>922 1 11 05035 13 0000 120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</si>
  <si>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</si>
  <si>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922 1 13 01995 13 0000 130</t>
  </si>
  <si>
    <t>Прочие доходы от оказания платных услуг (работ) получателями средств бюджетов городских поселений</t>
  </si>
  <si>
    <t>922 1 13 02995 13 0000 130</t>
  </si>
  <si>
    <t>Прочие доходы от компенсации затрат  бюджетов городских поселений</t>
  </si>
  <si>
    <t>922 1 14 02053 13 0000 410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</si>
  <si>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</si>
  <si>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922 1 14 06013 13 0000 430</t>
  </si>
  <si>
    <t>922 1 17 01050 13 0000 180</t>
  </si>
  <si>
    <t>Невыясненные поступления, зачисляемые в бюджеты городских поселений</t>
  </si>
  <si>
    <t>922 1 17 05050 13 0000 180</t>
  </si>
  <si>
    <t>Прочие неналоговые доходы бюджетов городских поселений</t>
  </si>
  <si>
    <t>Дотации бюджетам городских поселений на выравнивание бюджетной обеспеченности</t>
  </si>
  <si>
    <t>Прочие субсидии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</si>
  <si>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</si>
  <si>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</si>
  <si>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Руководитель (уполномоченное лицо)</t>
  </si>
  <si>
    <t>Субвенции бюджетам городских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</si>
  <si>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Дотации бюджетам городских поселений на поддержку мер по обеспечению сбалансированности бюджетов
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</si>
  <si>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</si>
  <si>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</si>
  <si>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</si>
  <si>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</si>
  <si>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</si>
  <si>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</si>
  <si>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</si>
  <si>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</si>
  <si>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922 2 02 20216 13 0000 150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</si>
  <si>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</si>
  <si>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922 2 02 49999 13 0000 150</t>
  </si>
  <si>
    <t>922 2 02 35120 13 0000 150</t>
  </si>
  <si>
    <t>922 2 02 15001 13 0000 150</t>
  </si>
  <si>
    <t>922 2 02 15002 13 0000 150</t>
  </si>
  <si>
    <t>922 2 02 25555 13 0000 150</t>
  </si>
  <si>
    <t>922 2 02 29999 13 0000 150</t>
  </si>
  <si>
    <t>922 2 02 35118 13 0000 150</t>
  </si>
  <si>
    <t>Прочие межбюджетные трансферты, передаваемые бюджетам городских поселений</t>
  </si>
  <si>
    <t>Глава Каменского городского поселения</t>
  </si>
  <si>
    <t>922 2 18 60010 13 0000 150</t>
  </si>
  <si>
    <t>922 2 19 60010 13 0000 150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</si>
  <si>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</si>
  <si>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</si>
  <si>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Смирнова Е.В.</t>
  </si>
  <si>
    <t>182 1 06 06033 13 0000 110</t>
  </si>
  <si>
    <t>922 2 02 25519 13 000 150</t>
  </si>
  <si>
    <t>Субсидии бюджетам городских поселений на поддержку отрасли культуры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</si>
  <si>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</si>
  <si>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922 2 02 20041 13 0000 150</t>
  </si>
  <si>
    <t>922 1 17 15030 13 0001 150</t>
  </si>
  <si>
    <r>
      <t>бюджета Каменского городского поселения на 2024 год и на плановый период 20</t>
    </r>
    <r>
      <rPr>
        <u/>
        <sz val="14"/>
        <color indexed="8"/>
        <rFont val="Times New Roman"/>
        <family val="1"/>
        <charset val="204"/>
      </rPr>
      <t>25</t>
    </r>
    <r>
      <rPr>
        <sz val="14"/>
        <color indexed="8"/>
        <rFont val="Times New Roman"/>
        <family val="1"/>
        <charset val="204"/>
      </rPr>
      <t xml:space="preserve"> и 20</t>
    </r>
    <r>
      <rPr>
        <u/>
        <sz val="14"/>
        <color indexed="8"/>
        <rFont val="Times New Roman"/>
        <family val="1"/>
        <charset val="204"/>
      </rPr>
      <t>26</t>
    </r>
    <r>
      <rPr>
        <sz val="14"/>
        <color indexed="8"/>
        <rFont val="Times New Roman"/>
        <family val="1"/>
        <charset val="204"/>
      </rPr>
      <t xml:space="preserve"> годов</t>
    </r>
  </si>
  <si>
    <r>
      <t>на 20</t>
    </r>
    <r>
      <rPr>
        <u/>
        <sz val="10"/>
        <color indexed="8"/>
        <rFont val="Times New Roman"/>
        <family val="1"/>
        <charset val="204"/>
      </rPr>
      <t>24</t>
    </r>
    <r>
      <rPr>
        <sz val="10"/>
        <color indexed="8"/>
        <rFont val="Times New Roman"/>
        <family val="1"/>
        <charset val="204"/>
      </rPr>
      <t xml:space="preserve"> г. (очередной финансовый год),  руб.</t>
    </r>
  </si>
  <si>
    <r>
      <t>на 20</t>
    </r>
    <r>
      <rPr>
        <u/>
        <sz val="10"/>
        <color indexed="8"/>
        <rFont val="Times New Roman"/>
        <family val="1"/>
        <charset val="204"/>
      </rPr>
      <t>25</t>
    </r>
    <r>
      <rPr>
        <sz val="10"/>
        <color indexed="8"/>
        <rFont val="Times New Roman"/>
        <family val="1"/>
        <charset val="204"/>
      </rPr>
      <t xml:space="preserve"> г. (первый год планового периода),  руб.</t>
    </r>
  </si>
  <si>
    <r>
      <t>на 20</t>
    </r>
    <r>
      <rPr>
        <u/>
        <sz val="10"/>
        <color indexed="8"/>
        <rFont val="Times New Roman"/>
        <family val="1"/>
        <charset val="204"/>
      </rPr>
      <t>26</t>
    </r>
    <r>
      <rPr>
        <sz val="10"/>
        <color indexed="8"/>
        <rFont val="Times New Roman"/>
        <family val="1"/>
        <charset val="204"/>
      </rPr>
      <t xml:space="preserve"> г. (второй год планового периода),  руб.</t>
    </r>
  </si>
  <si>
    <t>А.Г.Челышев</t>
  </si>
  <si>
    <r>
      <t>Кассовые поступления в текущем финансовом году (по состоянию на "</t>
    </r>
    <r>
      <rPr>
        <u/>
        <sz val="10"/>
        <color indexed="8"/>
        <rFont val="Times New Roman"/>
        <family val="1"/>
        <charset val="204"/>
      </rPr>
      <t>01</t>
    </r>
    <r>
      <rPr>
        <sz val="10"/>
        <color indexed="8"/>
        <rFont val="Times New Roman"/>
        <family val="1"/>
        <charset val="204"/>
      </rPr>
      <t xml:space="preserve">" </t>
    </r>
    <r>
      <rPr>
        <u/>
        <sz val="10"/>
        <color indexed="8"/>
        <rFont val="Times New Roman"/>
        <family val="1"/>
        <charset val="204"/>
      </rPr>
      <t>10</t>
    </r>
    <r>
      <rPr>
        <sz val="10"/>
        <color indexed="8"/>
        <rFont val="Times New Roman"/>
        <family val="1"/>
        <charset val="204"/>
      </rPr>
      <t xml:space="preserve"> 20</t>
    </r>
    <r>
      <rPr>
        <u/>
        <sz val="10"/>
        <color indexed="8"/>
        <rFont val="Times New Roman"/>
        <family val="1"/>
        <charset val="204"/>
      </rPr>
      <t>23</t>
    </r>
    <r>
      <rPr>
        <sz val="10"/>
        <color indexed="8"/>
        <rFont val="Times New Roman"/>
        <family val="1"/>
        <charset val="204"/>
      </rPr>
      <t xml:space="preserve"> г.), руб.</t>
    </r>
  </si>
  <si>
    <r>
      <t>Прогноз доходов бюджета на 20</t>
    </r>
    <r>
      <rPr>
        <u/>
        <sz val="10"/>
        <color indexed="8"/>
        <rFont val="Times New Roman"/>
        <family val="1"/>
        <charset val="204"/>
      </rPr>
      <t>23</t>
    </r>
    <r>
      <rPr>
        <sz val="10"/>
        <color indexed="8"/>
        <rFont val="Times New Roman"/>
        <family val="1"/>
        <charset val="204"/>
      </rPr>
      <t xml:space="preserve"> г. (текущий финансовый год), руб.</t>
    </r>
  </si>
  <si>
    <t>182 1 03 02231 01 0000 110</t>
  </si>
  <si>
    <t>182 1 03 02241 01 0000 110</t>
  </si>
  <si>
    <t>182 1 03 02251 01 0000 110</t>
  </si>
  <si>
    <t>182 1 03 02261 01 0000 110</t>
  </si>
  <si>
    <t>182 1 06 06043 13 0000 110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</si>
  <si>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</si>
  <si>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922 1 16 07010 13 0000 140</t>
  </si>
  <si>
    <t>922 2 02 25467 13 000 150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</si>
  <si>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</si>
  <si>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</si>
  <si>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Межбюджетные трансферты, передаваемые бюджетам городских поселений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</si>
  <si>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 xml:space="preserve"> Инициативные платежи, зачисляемые в бюджеты городских поселений</t>
  </si>
  <si>
    <t>«___» _____________ 2023 г.</t>
  </si>
  <si>
    <t>922 2 02 45784 13 0000 150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</si>
</sst>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164" fontId="9" fillId="0" borderId="0" applyFont="0" applyFill="0" applyBorder="0" applyAlignment="0" applyProtection="0"/>
    <xf numFmtId="0" fontId="12" fillId="0" borderId="29">
      <alignment horizontal="left" wrapText="1" indent="2"/>
    </xf>
  </cellStyleXfs>
  <cellXfs count="84">
    <xf numFmtId="0" fontId="0" fillId="0" borderId="0" xfId="0"/>
    <xf numFmtId="0" fontId="3" fillId="0" borderId="0" xfId="0" applyFont="1" applyAlignment="1">
      <alignment horizontal="justify"/>
    </xf>
    <xf numFmtId="0" fontId="0" fillId="0" borderId="0" xfId="0" applyAlignment="1">
      <alignment wrapText="1"/>
    </xf>
    <xf numFmtId="0" fontId="5" fillId="0" borderId="0" xfId="0" applyFont="1" applyAlignment="1">
      <alignment horizontal="justify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6" fillId="0" borderId="1" xfId="0" applyFont="1" applyBorder="1" applyAlignment="1">
      <alignment horizontal="justify" vertical="top" wrapText="1"/>
    </xf>
    <xf numFmtId="164" fontId="6" fillId="0" borderId="1" xfId="3" applyFont="1" applyBorder="1" applyAlignment="1">
      <alignment vertical="top" wrapText="1"/>
    </xf>
    <xf numFmtId="0" fontId="8" fillId="0" borderId="1" xfId="2" applyFont="1" applyBorder="1" applyAlignment="1">
      <alignment vertical="top" wrapText="1"/>
    </xf>
    <xf numFmtId="0" fontId="8" fillId="2" borderId="1" xfId="2" applyFont="1" applyFill="1" applyBorder="1" applyAlignment="1">
      <alignment vertical="top" wrapText="1"/>
    </xf>
    <xf numFmtId="0" fontId="8" fillId="0" borderId="1" xfId="2" applyFont="1" applyFill="1" applyBorder="1" applyAlignment="1">
      <alignment vertical="top" wrapText="1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center" vertical="top" wrapText="1"/>
    </xf>
    <xf numFmtId="164" fontId="6" fillId="0" borderId="4" xfId="3" applyFont="1" applyBorder="1" applyAlignment="1">
      <alignment wrapText="1"/>
    </xf>
    <xf numFmtId="0" fontId="6" fillId="0" borderId="5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center" vertical="top" wrapText="1"/>
    </xf>
    <xf numFmtId="164" fontId="6" fillId="0" borderId="6" xfId="3" applyFont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11" fillId="0" borderId="0" xfId="0" applyFont="1"/>
    <xf numFmtId="0" fontId="2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0" xfId="0" applyFill="1"/>
    <xf numFmtId="0" fontId="6" fillId="0" borderId="8" xfId="0" applyFont="1" applyFill="1" applyBorder="1" applyAlignment="1">
      <alignment horizontal="center" vertical="center" wrapText="1"/>
    </xf>
    <xf numFmtId="164" fontId="6" fillId="0" borderId="6" xfId="3" applyFont="1" applyFill="1" applyBorder="1" applyAlignment="1">
      <alignment horizontal="justify" vertical="top" wrapText="1"/>
    </xf>
    <xf numFmtId="164" fontId="6" fillId="0" borderId="1" xfId="3" applyFont="1" applyFill="1" applyBorder="1" applyAlignment="1">
      <alignment horizontal="justify" vertical="top" wrapText="1"/>
    </xf>
    <xf numFmtId="164" fontId="6" fillId="0" borderId="1" xfId="3" applyFont="1" applyFill="1" applyBorder="1" applyAlignment="1">
      <alignment vertical="top" wrapText="1"/>
    </xf>
    <xf numFmtId="164" fontId="6" fillId="0" borderId="4" xfId="3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6" fillId="0" borderId="12" xfId="0" applyFont="1" applyBorder="1" applyAlignment="1">
      <alignment horizontal="center" vertical="top" wrapText="1"/>
    </xf>
    <xf numFmtId="164" fontId="6" fillId="0" borderId="6" xfId="3" applyFont="1" applyFill="1" applyBorder="1" applyAlignment="1">
      <alignment horizontal="center" vertical="top" wrapText="1"/>
    </xf>
    <xf numFmtId="164" fontId="6" fillId="0" borderId="13" xfId="3" applyFont="1" applyFill="1" applyBorder="1" applyAlignment="1">
      <alignment horizontal="center" vertical="top" wrapText="1"/>
    </xf>
    <xf numFmtId="164" fontId="6" fillId="0" borderId="1" xfId="3" applyFont="1" applyFill="1" applyBorder="1" applyAlignment="1">
      <alignment horizontal="center" vertical="top" wrapText="1"/>
    </xf>
    <xf numFmtId="164" fontId="6" fillId="0" borderId="14" xfId="3" applyFont="1" applyFill="1" applyBorder="1" applyAlignment="1">
      <alignment horizontal="center" vertical="top" wrapText="1"/>
    </xf>
    <xf numFmtId="164" fontId="6" fillId="0" borderId="17" xfId="3" applyFont="1" applyFill="1" applyBorder="1" applyAlignment="1">
      <alignment horizontal="center" vertical="top" wrapText="1"/>
    </xf>
    <xf numFmtId="164" fontId="6" fillId="0" borderId="16" xfId="3" applyFont="1" applyFill="1" applyBorder="1" applyAlignment="1">
      <alignment horizontal="center" vertical="top" wrapText="1"/>
    </xf>
    <xf numFmtId="164" fontId="6" fillId="0" borderId="15" xfId="3" applyFont="1" applyFill="1" applyBorder="1" applyAlignment="1">
      <alignment wrapText="1"/>
    </xf>
    <xf numFmtId="0" fontId="6" fillId="0" borderId="23" xfId="0" applyFont="1" applyBorder="1" applyAlignment="1">
      <alignment horizontal="justify" vertical="top" wrapText="1"/>
    </xf>
    <xf numFmtId="0" fontId="6" fillId="0" borderId="24" xfId="0" applyFont="1" applyBorder="1" applyAlignment="1">
      <alignment horizontal="justify" vertical="top" wrapText="1"/>
    </xf>
    <xf numFmtId="0" fontId="8" fillId="0" borderId="24" xfId="2" applyFont="1" applyBorder="1" applyAlignment="1">
      <alignment vertical="top" wrapText="1"/>
    </xf>
    <xf numFmtId="0" fontId="6" fillId="0" borderId="24" xfId="0" applyFont="1" applyBorder="1" applyAlignment="1">
      <alignment horizontal="center" vertical="top" wrapText="1"/>
    </xf>
    <xf numFmtId="164" fontId="6" fillId="0" borderId="24" xfId="3" applyFont="1" applyFill="1" applyBorder="1" applyAlignment="1">
      <alignment horizontal="justify" vertical="top" wrapText="1"/>
    </xf>
    <xf numFmtId="164" fontId="6" fillId="0" borderId="24" xfId="3" applyFont="1" applyFill="1" applyBorder="1" applyAlignment="1">
      <alignment horizontal="center" vertical="top" wrapText="1"/>
    </xf>
    <xf numFmtId="164" fontId="6" fillId="0" borderId="25" xfId="3" applyFont="1" applyFill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 wrapText="1"/>
    </xf>
    <xf numFmtId="0" fontId="6" fillId="0" borderId="27" xfId="0" applyFont="1" applyBorder="1" applyAlignment="1">
      <alignment horizontal="center" vertical="top" wrapText="1"/>
    </xf>
    <xf numFmtId="164" fontId="6" fillId="0" borderId="22" xfId="3" applyFont="1" applyFill="1" applyBorder="1" applyAlignment="1">
      <alignment horizontal="justify" vertical="top" wrapText="1"/>
    </xf>
    <xf numFmtId="164" fontId="6" fillId="0" borderId="22" xfId="3" applyFont="1" applyFill="1" applyBorder="1" applyAlignment="1">
      <alignment horizontal="center" vertical="top" wrapText="1"/>
    </xf>
    <xf numFmtId="164" fontId="6" fillId="0" borderId="28" xfId="3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5">
    <cellStyle name="xl30" xfId="4"/>
    <cellStyle name="Обычный" xfId="0" builtinId="0"/>
    <cellStyle name="Обычный 2" xfId="1"/>
    <cellStyle name="Обычный 2 2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BreakPreview" zoomScaleNormal="110" zoomScaleSheetLayoutView="100" workbookViewId="0">
      <pane ySplit="9" topLeftCell="A10" activePane="bottomLeft" state="frozen"/>
      <selection pane="bottomLeft" activeCell="C8" sqref="C8"/>
    </sheetView>
  </sheetViews>
  <sheetFormatPr defaultRowHeight="15" x14ac:dyDescent="0.25"/>
  <cols>
    <col min="1" max="1" width="8" customWidth="1"/>
    <col min="2" max="2" width="10" customWidth="1"/>
    <col min="3" max="3" width="16" customWidth="1"/>
    <col min="4" max="4" width="29.140625" customWidth="1"/>
    <col min="5" max="5" width="21.7109375" customWidth="1"/>
    <col min="6" max="6" width="7.7109375" customWidth="1"/>
    <col min="7" max="7" width="14.42578125" style="28" customWidth="1"/>
    <col min="8" max="8" width="14.140625" customWidth="1"/>
    <col min="9" max="9" width="13.7109375" customWidth="1"/>
    <col min="10" max="10" width="13.85546875" customWidth="1"/>
    <col min="11" max="11" width="14.140625" customWidth="1"/>
  </cols>
  <sheetData>
    <row r="1" spans="1:11" ht="15" customHeight="1" x14ac:dyDescent="0.25">
      <c r="I1" s="73" t="s">
        <v>0</v>
      </c>
      <c r="J1" s="73"/>
      <c r="K1" s="73"/>
    </row>
    <row r="2" spans="1:11" ht="15" customHeight="1" x14ac:dyDescent="0.25">
      <c r="F2" s="73" t="s">
        <v>1</v>
      </c>
      <c r="G2" s="73"/>
      <c r="H2" s="73"/>
      <c r="I2" s="73"/>
      <c r="J2" s="73"/>
      <c r="K2" s="73"/>
    </row>
    <row r="3" spans="1:11" ht="15" customHeight="1" x14ac:dyDescent="0.25">
      <c r="G3" s="74" t="s">
        <v>2</v>
      </c>
      <c r="H3" s="74"/>
      <c r="I3" s="74"/>
      <c r="J3" s="74"/>
      <c r="K3" s="74"/>
    </row>
    <row r="4" spans="1:11" ht="19.5" customHeight="1" x14ac:dyDescent="0.25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8.75" x14ac:dyDescent="0.25">
      <c r="A5" s="75" t="s">
        <v>81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ht="9.75" customHeight="1" thickBot="1" x14ac:dyDescent="0.35">
      <c r="A6" s="1"/>
    </row>
    <row r="7" spans="1:11" ht="27.75" customHeight="1" x14ac:dyDescent="0.25">
      <c r="A7" s="79" t="s">
        <v>4</v>
      </c>
      <c r="B7" s="61" t="s">
        <v>5</v>
      </c>
      <c r="C7" s="61" t="s">
        <v>6</v>
      </c>
      <c r="D7" s="61"/>
      <c r="E7" s="61" t="s">
        <v>7</v>
      </c>
      <c r="F7" s="61" t="s">
        <v>8</v>
      </c>
      <c r="G7" s="81" t="s">
        <v>87</v>
      </c>
      <c r="H7" s="61" t="s">
        <v>86</v>
      </c>
      <c r="I7" s="61" t="s">
        <v>9</v>
      </c>
      <c r="J7" s="61"/>
      <c r="K7" s="78"/>
    </row>
    <row r="8" spans="1:11" ht="75" customHeight="1" thickBot="1" x14ac:dyDescent="0.3">
      <c r="A8" s="80"/>
      <c r="B8" s="62"/>
      <c r="C8" s="12" t="s">
        <v>10</v>
      </c>
      <c r="D8" s="12" t="s">
        <v>11</v>
      </c>
      <c r="E8" s="62"/>
      <c r="F8" s="62"/>
      <c r="G8" s="82"/>
      <c r="H8" s="62"/>
      <c r="I8" s="12" t="s">
        <v>82</v>
      </c>
      <c r="J8" s="12" t="s">
        <v>83</v>
      </c>
      <c r="K8" s="38" t="s">
        <v>84</v>
      </c>
    </row>
    <row r="9" spans="1:11" ht="15.75" thickBot="1" x14ac:dyDescent="0.3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29">
        <v>7</v>
      </c>
      <c r="H9" s="19">
        <v>8</v>
      </c>
      <c r="I9" s="19">
        <v>9</v>
      </c>
      <c r="J9" s="19">
        <v>10</v>
      </c>
      <c r="K9" s="20">
        <v>11</v>
      </c>
    </row>
    <row r="10" spans="1:11" ht="174" customHeight="1" x14ac:dyDescent="0.25">
      <c r="A10" s="14"/>
      <c r="B10" s="15"/>
      <c r="C10" s="15" t="s">
        <v>88</v>
      </c>
      <c r="D10" s="15" t="s">
        <v>55</v>
      </c>
      <c r="E10" s="15" t="s">
        <v>18</v>
      </c>
      <c r="F10" s="16">
        <v>1</v>
      </c>
      <c r="G10" s="30">
        <v>355010</v>
      </c>
      <c r="H10" s="17">
        <v>323308.84999999998</v>
      </c>
      <c r="I10" s="30">
        <v>428800</v>
      </c>
      <c r="J10" s="39">
        <v>446800</v>
      </c>
      <c r="K10" s="40">
        <v>454900</v>
      </c>
    </row>
    <row r="11" spans="1:11" ht="210" customHeight="1" x14ac:dyDescent="0.25">
      <c r="A11" s="11"/>
      <c r="B11" s="6"/>
      <c r="C11" s="6" t="s">
        <v>89</v>
      </c>
      <c r="D11" s="8" t="s">
        <v>56</v>
      </c>
      <c r="E11" s="6" t="s">
        <v>18</v>
      </c>
      <c r="F11" s="16">
        <v>2</v>
      </c>
      <c r="G11" s="31">
        <v>2470</v>
      </c>
      <c r="H11" s="7">
        <v>1742.06</v>
      </c>
      <c r="I11" s="41">
        <v>2000</v>
      </c>
      <c r="J11" s="41">
        <v>2300</v>
      </c>
      <c r="K11" s="42">
        <v>2400</v>
      </c>
    </row>
    <row r="12" spans="1:11" ht="180.75" customHeight="1" x14ac:dyDescent="0.25">
      <c r="A12" s="11"/>
      <c r="B12" s="6"/>
      <c r="C12" s="6" t="s">
        <v>90</v>
      </c>
      <c r="D12" s="9" t="s">
        <v>57</v>
      </c>
      <c r="E12" s="6" t="s">
        <v>18</v>
      </c>
      <c r="F12" s="16">
        <v>3</v>
      </c>
      <c r="G12" s="31">
        <v>438870</v>
      </c>
      <c r="H12" s="7">
        <v>344052.74</v>
      </c>
      <c r="I12" s="31">
        <v>444600</v>
      </c>
      <c r="J12" s="41">
        <v>465200</v>
      </c>
      <c r="K12" s="42">
        <v>473700</v>
      </c>
    </row>
    <row r="13" spans="1:11" ht="174" customHeight="1" x14ac:dyDescent="0.25">
      <c r="A13" s="11"/>
      <c r="B13" s="6"/>
      <c r="C13" s="6" t="s">
        <v>91</v>
      </c>
      <c r="D13" s="9" t="s">
        <v>58</v>
      </c>
      <c r="E13" s="6" t="s">
        <v>18</v>
      </c>
      <c r="F13" s="16">
        <v>4</v>
      </c>
      <c r="G13" s="31">
        <v>-46820</v>
      </c>
      <c r="H13" s="7">
        <v>-37932.949999999997</v>
      </c>
      <c r="I13" s="31">
        <v>-53300</v>
      </c>
      <c r="J13" s="41">
        <v>-55500</v>
      </c>
      <c r="K13" s="42">
        <v>-57800</v>
      </c>
    </row>
    <row r="14" spans="1:11" ht="117" customHeight="1" x14ac:dyDescent="0.25">
      <c r="A14" s="11"/>
      <c r="B14" s="6"/>
      <c r="C14" s="8" t="s">
        <v>20</v>
      </c>
      <c r="D14" s="8" t="s">
        <v>22</v>
      </c>
      <c r="E14" s="6" t="s">
        <v>19</v>
      </c>
      <c r="F14" s="16">
        <v>5</v>
      </c>
      <c r="G14" s="31">
        <v>13999767</v>
      </c>
      <c r="H14" s="31">
        <v>10784015.85</v>
      </c>
      <c r="I14" s="41">
        <v>14851099</v>
      </c>
      <c r="J14" s="41">
        <v>14853149</v>
      </c>
      <c r="K14" s="42">
        <v>14853149</v>
      </c>
    </row>
    <row r="15" spans="1:11" ht="178.5" hidden="1" customHeight="1" x14ac:dyDescent="0.25">
      <c r="A15" s="11"/>
      <c r="B15" s="6"/>
      <c r="C15" s="8" t="s">
        <v>51</v>
      </c>
      <c r="D15" s="8" t="s">
        <v>52</v>
      </c>
      <c r="E15" s="6" t="s">
        <v>19</v>
      </c>
      <c r="F15" s="16">
        <v>6</v>
      </c>
      <c r="G15" s="31">
        <v>0</v>
      </c>
      <c r="H15" s="7">
        <v>0</v>
      </c>
      <c r="I15" s="41">
        <v>0</v>
      </c>
      <c r="J15" s="41">
        <v>0</v>
      </c>
      <c r="K15" s="42">
        <v>0</v>
      </c>
    </row>
    <row r="16" spans="1:11" ht="66.75" customHeight="1" x14ac:dyDescent="0.25">
      <c r="A16" s="11"/>
      <c r="B16" s="6"/>
      <c r="C16" s="8" t="s">
        <v>53</v>
      </c>
      <c r="D16" s="8" t="s">
        <v>54</v>
      </c>
      <c r="E16" s="6" t="s">
        <v>19</v>
      </c>
      <c r="F16" s="16">
        <v>6</v>
      </c>
      <c r="G16" s="31">
        <v>1939</v>
      </c>
      <c r="H16" s="7">
        <v>107440.5</v>
      </c>
      <c r="I16" s="31">
        <v>2050</v>
      </c>
      <c r="J16" s="41">
        <v>0</v>
      </c>
      <c r="K16" s="42">
        <v>0</v>
      </c>
    </row>
    <row r="17" spans="1:11" ht="66" customHeight="1" x14ac:dyDescent="0.25">
      <c r="A17" s="11"/>
      <c r="B17" s="6"/>
      <c r="C17" s="8" t="s">
        <v>21</v>
      </c>
      <c r="D17" s="8" t="s">
        <v>23</v>
      </c>
      <c r="E17" s="6" t="s">
        <v>19</v>
      </c>
      <c r="F17" s="16">
        <v>7</v>
      </c>
      <c r="G17" s="31">
        <v>311000</v>
      </c>
      <c r="H17" s="7">
        <v>71166.350000000006</v>
      </c>
      <c r="I17" s="41">
        <v>307000</v>
      </c>
      <c r="J17" s="41">
        <v>307000</v>
      </c>
      <c r="K17" s="41">
        <v>307000</v>
      </c>
    </row>
    <row r="18" spans="1:11" ht="55.5" customHeight="1" x14ac:dyDescent="0.25">
      <c r="A18" s="11"/>
      <c r="B18" s="6"/>
      <c r="C18" s="8" t="s">
        <v>75</v>
      </c>
      <c r="D18" s="8" t="s">
        <v>24</v>
      </c>
      <c r="E18" s="6" t="s">
        <v>19</v>
      </c>
      <c r="F18" s="16">
        <v>8</v>
      </c>
      <c r="G18" s="31">
        <v>984000</v>
      </c>
      <c r="H18" s="7">
        <v>569886.35</v>
      </c>
      <c r="I18" s="43">
        <v>983000</v>
      </c>
      <c r="J18" s="41">
        <v>983000</v>
      </c>
      <c r="K18" s="44">
        <v>983000</v>
      </c>
    </row>
    <row r="19" spans="1:11" ht="51" x14ac:dyDescent="0.25">
      <c r="A19" s="11"/>
      <c r="B19" s="6"/>
      <c r="C19" s="8" t="s">
        <v>92</v>
      </c>
      <c r="D19" s="8" t="s">
        <v>25</v>
      </c>
      <c r="E19" s="6" t="s">
        <v>19</v>
      </c>
      <c r="F19" s="16">
        <v>9</v>
      </c>
      <c r="G19" s="31">
        <v>341000</v>
      </c>
      <c r="H19" s="7">
        <v>39502.019999999997</v>
      </c>
      <c r="I19" s="41">
        <v>232000</v>
      </c>
      <c r="J19" s="41">
        <v>232000</v>
      </c>
      <c r="K19" s="42">
        <v>232000</v>
      </c>
    </row>
    <row r="20" spans="1:11" ht="127.5" hidden="1" x14ac:dyDescent="0.25">
      <c r="A20" s="11"/>
      <c r="B20" s="6"/>
      <c r="C20" s="8" t="s">
        <v>26</v>
      </c>
      <c r="D20" s="8" t="s">
        <v>27</v>
      </c>
      <c r="E20" s="6" t="s">
        <v>29</v>
      </c>
      <c r="F20" s="16">
        <v>11</v>
      </c>
      <c r="G20" s="31">
        <v>0</v>
      </c>
      <c r="H20" s="7">
        <v>0</v>
      </c>
      <c r="I20" s="41">
        <v>0</v>
      </c>
      <c r="J20" s="41">
        <v>0</v>
      </c>
      <c r="K20" s="42">
        <v>0</v>
      </c>
    </row>
    <row r="21" spans="1:11" ht="130.5" customHeight="1" x14ac:dyDescent="0.25">
      <c r="A21" s="11"/>
      <c r="B21" s="6"/>
      <c r="C21" s="10" t="s">
        <v>30</v>
      </c>
      <c r="D21" s="10" t="s">
        <v>27</v>
      </c>
      <c r="E21" s="6" t="s">
        <v>29</v>
      </c>
      <c r="F21" s="16">
        <v>10</v>
      </c>
      <c r="G21" s="31">
        <v>106000</v>
      </c>
      <c r="H21" s="7">
        <v>8769.43</v>
      </c>
      <c r="I21" s="31">
        <v>106000</v>
      </c>
      <c r="J21" s="31">
        <v>106000</v>
      </c>
      <c r="K21" s="31">
        <v>106000</v>
      </c>
    </row>
    <row r="22" spans="1:11" ht="105" customHeight="1" x14ac:dyDescent="0.25">
      <c r="A22" s="11"/>
      <c r="B22" s="6"/>
      <c r="C22" s="10" t="s">
        <v>31</v>
      </c>
      <c r="D22" s="10" t="s">
        <v>32</v>
      </c>
      <c r="E22" s="6" t="s">
        <v>29</v>
      </c>
      <c r="F22" s="16">
        <v>11</v>
      </c>
      <c r="G22" s="31">
        <v>142800</v>
      </c>
      <c r="H22" s="7">
        <v>98500.02</v>
      </c>
      <c r="I22" s="41">
        <v>123333</v>
      </c>
      <c r="J22" s="41">
        <v>123333</v>
      </c>
      <c r="K22" s="42">
        <v>123333</v>
      </c>
    </row>
    <row r="23" spans="1:11" ht="69" customHeight="1" x14ac:dyDescent="0.25">
      <c r="A23" s="11"/>
      <c r="B23" s="6"/>
      <c r="C23" s="8" t="s">
        <v>33</v>
      </c>
      <c r="D23" s="8" t="s">
        <v>34</v>
      </c>
      <c r="E23" s="6" t="s">
        <v>29</v>
      </c>
      <c r="F23" s="16">
        <v>12</v>
      </c>
      <c r="G23" s="31">
        <v>330000</v>
      </c>
      <c r="H23" s="7">
        <v>132000</v>
      </c>
      <c r="I23" s="41">
        <v>330000</v>
      </c>
      <c r="J23" s="41">
        <v>0</v>
      </c>
      <c r="K23" s="42">
        <v>0</v>
      </c>
    </row>
    <row r="24" spans="1:11" ht="67.5" customHeight="1" x14ac:dyDescent="0.25">
      <c r="A24" s="11"/>
      <c r="B24" s="6"/>
      <c r="C24" s="8" t="s">
        <v>35</v>
      </c>
      <c r="D24" s="8" t="s">
        <v>36</v>
      </c>
      <c r="E24" s="6" t="s">
        <v>29</v>
      </c>
      <c r="F24" s="16">
        <v>13</v>
      </c>
      <c r="G24" s="32">
        <v>185000</v>
      </c>
      <c r="H24" s="7">
        <v>251287.32</v>
      </c>
      <c r="I24" s="41">
        <v>185000</v>
      </c>
      <c r="J24" s="41">
        <v>0</v>
      </c>
      <c r="K24" s="42">
        <v>0</v>
      </c>
    </row>
    <row r="25" spans="1:11" ht="154.5" hidden="1" customHeight="1" x14ac:dyDescent="0.25">
      <c r="A25" s="11"/>
      <c r="B25" s="6"/>
      <c r="C25" s="10" t="s">
        <v>37</v>
      </c>
      <c r="D25" s="10" t="s">
        <v>38</v>
      </c>
      <c r="E25" s="6" t="s">
        <v>29</v>
      </c>
      <c r="F25" s="16">
        <v>16</v>
      </c>
      <c r="G25" s="32">
        <v>0</v>
      </c>
      <c r="H25" s="7">
        <v>0</v>
      </c>
      <c r="I25" s="41">
        <v>0</v>
      </c>
      <c r="J25" s="41">
        <v>0</v>
      </c>
      <c r="K25" s="42">
        <v>0</v>
      </c>
    </row>
    <row r="26" spans="1:11" ht="77.25" customHeight="1" x14ac:dyDescent="0.25">
      <c r="A26" s="11"/>
      <c r="B26" s="6"/>
      <c r="C26" s="10" t="s">
        <v>39</v>
      </c>
      <c r="D26" s="10" t="s">
        <v>28</v>
      </c>
      <c r="E26" s="6" t="s">
        <v>29</v>
      </c>
      <c r="F26" s="16">
        <v>14</v>
      </c>
      <c r="G26" s="31">
        <v>70000</v>
      </c>
      <c r="H26" s="7">
        <v>32764.85</v>
      </c>
      <c r="I26" s="41">
        <v>35000</v>
      </c>
      <c r="J26" s="41">
        <v>0</v>
      </c>
      <c r="K26" s="42">
        <v>0</v>
      </c>
    </row>
    <row r="27" spans="1:11" ht="114" customHeight="1" x14ac:dyDescent="0.25">
      <c r="A27" s="11"/>
      <c r="B27" s="6"/>
      <c r="C27" s="10" t="s">
        <v>94</v>
      </c>
      <c r="D27" s="10" t="s">
        <v>93</v>
      </c>
      <c r="E27" s="6" t="s">
        <v>29</v>
      </c>
      <c r="F27" s="16">
        <v>15</v>
      </c>
      <c r="G27" s="31">
        <v>1000</v>
      </c>
      <c r="H27" s="31">
        <v>1000</v>
      </c>
      <c r="I27" s="41">
        <v>0</v>
      </c>
      <c r="J27" s="41">
        <v>0</v>
      </c>
      <c r="K27" s="42">
        <v>0</v>
      </c>
    </row>
    <row r="28" spans="1:11" ht="48.75" customHeight="1" x14ac:dyDescent="0.25">
      <c r="A28" s="11"/>
      <c r="B28" s="6"/>
      <c r="C28" s="8" t="s">
        <v>40</v>
      </c>
      <c r="D28" s="8" t="s">
        <v>41</v>
      </c>
      <c r="E28" s="6" t="s">
        <v>29</v>
      </c>
      <c r="F28" s="16">
        <v>16</v>
      </c>
      <c r="G28" s="31">
        <v>0</v>
      </c>
      <c r="H28" s="7">
        <v>224</v>
      </c>
      <c r="I28" s="41">
        <v>0</v>
      </c>
      <c r="J28" s="41">
        <v>0</v>
      </c>
      <c r="K28" s="42">
        <v>0</v>
      </c>
    </row>
    <row r="29" spans="1:11" ht="45.75" hidden="1" customHeight="1" x14ac:dyDescent="0.25">
      <c r="A29" s="11"/>
      <c r="B29" s="6"/>
      <c r="C29" s="8" t="s">
        <v>42</v>
      </c>
      <c r="D29" s="8" t="s">
        <v>43</v>
      </c>
      <c r="E29" s="6" t="s">
        <v>29</v>
      </c>
      <c r="F29" s="16">
        <v>20</v>
      </c>
      <c r="G29" s="31">
        <v>0</v>
      </c>
      <c r="H29" s="7">
        <v>0</v>
      </c>
      <c r="I29" s="41">
        <v>0</v>
      </c>
      <c r="J29" s="41">
        <v>0</v>
      </c>
      <c r="K29" s="42">
        <v>0</v>
      </c>
    </row>
    <row r="30" spans="1:11" ht="68.25" customHeight="1" x14ac:dyDescent="0.25">
      <c r="A30" s="11"/>
      <c r="B30" s="6"/>
      <c r="C30" s="8" t="s">
        <v>63</v>
      </c>
      <c r="D30" s="8" t="s">
        <v>44</v>
      </c>
      <c r="E30" s="6" t="s">
        <v>29</v>
      </c>
      <c r="F30" s="16">
        <v>17</v>
      </c>
      <c r="G30" s="31">
        <v>6610100</v>
      </c>
      <c r="H30" s="31">
        <v>4957577</v>
      </c>
      <c r="I30" s="41">
        <v>6610100</v>
      </c>
      <c r="J30" s="41">
        <v>3502000</v>
      </c>
      <c r="K30" s="41">
        <v>3502000</v>
      </c>
    </row>
    <row r="31" spans="1:11" ht="68.25" customHeight="1" x14ac:dyDescent="0.25">
      <c r="A31" s="11"/>
      <c r="B31" s="6"/>
      <c r="C31" s="8" t="s">
        <v>64</v>
      </c>
      <c r="D31" s="8" t="s">
        <v>50</v>
      </c>
      <c r="E31" s="6" t="s">
        <v>29</v>
      </c>
      <c r="F31" s="16">
        <v>18</v>
      </c>
      <c r="G31" s="31">
        <v>2525606.9</v>
      </c>
      <c r="H31" s="7">
        <v>1894205.9</v>
      </c>
      <c r="I31" s="41">
        <v>2525606.9</v>
      </c>
      <c r="J31" s="41">
        <v>0</v>
      </c>
      <c r="K31" s="42">
        <v>0</v>
      </c>
    </row>
    <row r="32" spans="1:11" ht="144" customHeight="1" x14ac:dyDescent="0.25">
      <c r="A32" s="11"/>
      <c r="B32" s="6"/>
      <c r="C32" s="10" t="s">
        <v>59</v>
      </c>
      <c r="D32" s="10" t="s">
        <v>60</v>
      </c>
      <c r="E32" s="6" t="s">
        <v>29</v>
      </c>
      <c r="F32" s="16">
        <v>19</v>
      </c>
      <c r="G32" s="32">
        <v>0</v>
      </c>
      <c r="H32" s="32">
        <v>0</v>
      </c>
      <c r="I32" s="41">
        <v>0</v>
      </c>
      <c r="J32" s="41">
        <v>0</v>
      </c>
      <c r="K32" s="42">
        <v>0</v>
      </c>
    </row>
    <row r="33" spans="1:11" ht="89.25" customHeight="1" x14ac:dyDescent="0.25">
      <c r="A33" s="11"/>
      <c r="B33" s="6"/>
      <c r="C33" s="10" t="s">
        <v>65</v>
      </c>
      <c r="D33" s="10" t="s">
        <v>47</v>
      </c>
      <c r="E33" s="6" t="s">
        <v>29</v>
      </c>
      <c r="F33" s="16">
        <v>20</v>
      </c>
      <c r="G33" s="32">
        <v>1849026.83</v>
      </c>
      <c r="H33" s="32">
        <v>1849026.83</v>
      </c>
      <c r="I33" s="41">
        <v>3000000</v>
      </c>
      <c r="J33" s="41">
        <v>0</v>
      </c>
      <c r="K33" s="42">
        <v>0</v>
      </c>
    </row>
    <row r="34" spans="1:11" ht="66.75" customHeight="1" x14ac:dyDescent="0.25">
      <c r="A34" s="11"/>
      <c r="B34" s="6"/>
      <c r="C34" s="10" t="s">
        <v>66</v>
      </c>
      <c r="D34" s="10" t="s">
        <v>45</v>
      </c>
      <c r="E34" s="6" t="s">
        <v>29</v>
      </c>
      <c r="F34" s="16">
        <v>21</v>
      </c>
      <c r="G34" s="32">
        <v>2993775.18</v>
      </c>
      <c r="H34" s="32">
        <v>2132621.02</v>
      </c>
      <c r="I34" s="41">
        <v>0</v>
      </c>
      <c r="J34" s="41">
        <v>0</v>
      </c>
      <c r="K34" s="42">
        <v>0</v>
      </c>
    </row>
    <row r="35" spans="1:11" ht="66.75" customHeight="1" x14ac:dyDescent="0.25">
      <c r="A35" s="11"/>
      <c r="B35" s="6"/>
      <c r="C35" s="8" t="s">
        <v>67</v>
      </c>
      <c r="D35" s="8" t="s">
        <v>46</v>
      </c>
      <c r="E35" s="6" t="s">
        <v>29</v>
      </c>
      <c r="F35" s="16">
        <v>22</v>
      </c>
      <c r="G35" s="32">
        <v>288600</v>
      </c>
      <c r="H35" s="7">
        <v>182475.19</v>
      </c>
      <c r="I35" s="41">
        <v>301500</v>
      </c>
      <c r="J35" s="41">
        <v>312180</v>
      </c>
      <c r="K35" s="41">
        <v>0</v>
      </c>
    </row>
    <row r="36" spans="1:11" ht="0.75" customHeight="1" x14ac:dyDescent="0.25">
      <c r="A36" s="11"/>
      <c r="B36" s="6"/>
      <c r="C36" s="8" t="s">
        <v>62</v>
      </c>
      <c r="D36" s="8" t="s">
        <v>49</v>
      </c>
      <c r="E36" s="6" t="s">
        <v>29</v>
      </c>
      <c r="F36" s="16">
        <v>27</v>
      </c>
      <c r="G36" s="31">
        <v>0</v>
      </c>
      <c r="H36" s="7">
        <v>0</v>
      </c>
      <c r="I36" s="41">
        <v>0</v>
      </c>
      <c r="J36" s="41">
        <v>0</v>
      </c>
      <c r="K36" s="41">
        <v>0</v>
      </c>
    </row>
    <row r="37" spans="1:11" ht="42.75" hidden="1" customHeight="1" x14ac:dyDescent="0.25">
      <c r="A37" s="11"/>
      <c r="B37" s="6"/>
      <c r="C37" s="8" t="s">
        <v>61</v>
      </c>
      <c r="D37" s="8" t="s">
        <v>68</v>
      </c>
      <c r="E37" s="6" t="s">
        <v>29</v>
      </c>
      <c r="F37" s="16">
        <v>21</v>
      </c>
      <c r="G37" s="31"/>
      <c r="H37" s="7">
        <v>0</v>
      </c>
      <c r="I37" s="41">
        <v>0</v>
      </c>
      <c r="J37" s="41">
        <v>0</v>
      </c>
      <c r="K37" s="41">
        <v>0</v>
      </c>
    </row>
    <row r="38" spans="1:11" ht="0.75" customHeight="1" x14ac:dyDescent="0.25">
      <c r="A38" s="11"/>
      <c r="B38" s="6"/>
      <c r="C38" s="8" t="s">
        <v>70</v>
      </c>
      <c r="D38" s="8" t="s">
        <v>72</v>
      </c>
      <c r="E38" s="6" t="s">
        <v>29</v>
      </c>
      <c r="F38" s="16">
        <v>22</v>
      </c>
      <c r="G38" s="31"/>
      <c r="H38" s="31"/>
      <c r="I38" s="41">
        <v>0</v>
      </c>
      <c r="J38" s="41">
        <v>0</v>
      </c>
      <c r="K38" s="41">
        <v>0</v>
      </c>
    </row>
    <row r="39" spans="1:11" ht="0.75" customHeight="1" x14ac:dyDescent="0.25">
      <c r="A39" s="11"/>
      <c r="B39" s="6"/>
      <c r="C39" s="8" t="s">
        <v>71</v>
      </c>
      <c r="D39" s="8" t="s">
        <v>73</v>
      </c>
      <c r="E39" s="6" t="s">
        <v>29</v>
      </c>
      <c r="F39" s="16">
        <v>23</v>
      </c>
      <c r="G39" s="31"/>
      <c r="H39" s="31"/>
      <c r="I39" s="41">
        <v>0</v>
      </c>
      <c r="J39" s="41">
        <v>0</v>
      </c>
      <c r="K39" s="41">
        <v>0</v>
      </c>
    </row>
    <row r="40" spans="1:11" ht="104.25" customHeight="1" x14ac:dyDescent="0.25">
      <c r="A40" s="46"/>
      <c r="B40" s="47"/>
      <c r="C40" s="48" t="s">
        <v>79</v>
      </c>
      <c r="D40" s="48" t="s">
        <v>97</v>
      </c>
      <c r="E40" s="47" t="s">
        <v>29</v>
      </c>
      <c r="F40" s="53">
        <v>23</v>
      </c>
      <c r="G40" s="50">
        <v>4277134.45</v>
      </c>
      <c r="H40" s="50">
        <v>1319626.1299999999</v>
      </c>
      <c r="I40" s="51">
        <v>4277134.45</v>
      </c>
      <c r="J40" s="51">
        <v>4277134.45</v>
      </c>
      <c r="K40" s="52">
        <v>4778143.3</v>
      </c>
    </row>
    <row r="41" spans="1:11" ht="87" customHeight="1" x14ac:dyDescent="0.25">
      <c r="A41" s="46"/>
      <c r="B41" s="47"/>
      <c r="C41" s="48" t="s">
        <v>95</v>
      </c>
      <c r="D41" s="48" t="s">
        <v>96</v>
      </c>
      <c r="E41" s="47" t="s">
        <v>29</v>
      </c>
      <c r="F41" s="53">
        <v>24</v>
      </c>
      <c r="G41" s="50">
        <v>800000</v>
      </c>
      <c r="H41" s="50">
        <v>800000</v>
      </c>
      <c r="I41" s="51">
        <v>0</v>
      </c>
      <c r="J41" s="51">
        <v>0</v>
      </c>
      <c r="K41" s="52">
        <v>0</v>
      </c>
    </row>
    <row r="42" spans="1:11" ht="65.25" customHeight="1" x14ac:dyDescent="0.25">
      <c r="A42" s="46"/>
      <c r="B42" s="47"/>
      <c r="C42" s="48" t="s">
        <v>76</v>
      </c>
      <c r="D42" s="48" t="s">
        <v>77</v>
      </c>
      <c r="E42" s="47" t="s">
        <v>29</v>
      </c>
      <c r="F42" s="53">
        <v>25</v>
      </c>
      <c r="G42" s="50">
        <v>12327</v>
      </c>
      <c r="H42" s="50">
        <v>12327</v>
      </c>
      <c r="I42" s="51">
        <v>14088</v>
      </c>
      <c r="J42" s="51">
        <v>14110</v>
      </c>
      <c r="K42" s="52">
        <v>0</v>
      </c>
    </row>
    <row r="43" spans="1:11" ht="102.75" hidden="1" customHeight="1" x14ac:dyDescent="0.25">
      <c r="A43" s="46"/>
      <c r="B43" s="47"/>
      <c r="C43" s="48" t="s">
        <v>79</v>
      </c>
      <c r="D43" s="48" t="s">
        <v>78</v>
      </c>
      <c r="E43" s="47" t="s">
        <v>29</v>
      </c>
      <c r="F43" s="53">
        <v>26</v>
      </c>
      <c r="G43" s="50">
        <v>0</v>
      </c>
      <c r="H43" s="50">
        <v>0</v>
      </c>
      <c r="I43" s="51"/>
      <c r="J43" s="51"/>
      <c r="K43" s="52"/>
    </row>
    <row r="44" spans="1:11" ht="76.5" customHeight="1" x14ac:dyDescent="0.25">
      <c r="A44" s="46"/>
      <c r="B44" s="47"/>
      <c r="C44" s="48" t="s">
        <v>80</v>
      </c>
      <c r="D44" s="48" t="s">
        <v>99</v>
      </c>
      <c r="E44" s="47" t="s">
        <v>29</v>
      </c>
      <c r="F44" s="49">
        <v>26</v>
      </c>
      <c r="G44" s="50">
        <v>38067.760000000002</v>
      </c>
      <c r="H44" s="50">
        <v>38057.35</v>
      </c>
      <c r="I44" s="51">
        <v>0</v>
      </c>
      <c r="J44" s="51">
        <v>0</v>
      </c>
      <c r="K44" s="52">
        <v>0</v>
      </c>
    </row>
    <row r="45" spans="1:11" ht="113.25" customHeight="1" thickBot="1" x14ac:dyDescent="0.3">
      <c r="A45" s="46"/>
      <c r="B45" s="47"/>
      <c r="C45" s="48" t="s">
        <v>101</v>
      </c>
      <c r="D45" s="48" t="s">
        <v>98</v>
      </c>
      <c r="E45" s="47" t="s">
        <v>29</v>
      </c>
      <c r="F45" s="57">
        <v>27</v>
      </c>
      <c r="G45" s="58">
        <v>9465685.8900000006</v>
      </c>
      <c r="H45" s="58">
        <v>2839705.77</v>
      </c>
      <c r="I45" s="59">
        <v>0</v>
      </c>
      <c r="J45" s="59">
        <v>0</v>
      </c>
      <c r="K45" s="60">
        <v>0</v>
      </c>
    </row>
    <row r="46" spans="1:11" ht="16.5" thickBot="1" x14ac:dyDescent="0.3">
      <c r="A46" s="55"/>
      <c r="B46" s="55"/>
      <c r="C46" s="55"/>
      <c r="D46" s="55"/>
      <c r="E46" s="56" t="s">
        <v>12</v>
      </c>
      <c r="F46" s="54"/>
      <c r="G46" s="33">
        <f>SUM(G10:G45)</f>
        <v>46082360.009999998</v>
      </c>
      <c r="H46" s="13">
        <f>SUM(H10:H44)</f>
        <v>25913643.809999999</v>
      </c>
      <c r="I46" s="33">
        <f>SUM(I10:I43)</f>
        <v>34705011.350000001</v>
      </c>
      <c r="J46" s="33">
        <f>SUM(J10:J44)</f>
        <v>25568706.449999999</v>
      </c>
      <c r="K46" s="45">
        <f>SUM(K10:K40)</f>
        <v>25757825.300000001</v>
      </c>
    </row>
    <row r="47" spans="1:11" ht="13.5" customHeight="1" x14ac:dyDescent="0.25">
      <c r="A47" s="76"/>
      <c r="B47" s="76"/>
      <c r="C47" s="76"/>
      <c r="D47" s="76"/>
      <c r="E47" s="83"/>
      <c r="F47" s="83"/>
      <c r="G47" s="77"/>
      <c r="H47" s="77"/>
      <c r="I47" s="77"/>
      <c r="J47" s="77"/>
      <c r="K47" s="77"/>
    </row>
    <row r="48" spans="1:11" ht="33" customHeight="1" x14ac:dyDescent="0.3">
      <c r="A48" s="66" t="s">
        <v>48</v>
      </c>
      <c r="B48" s="66"/>
      <c r="C48" s="68" t="s">
        <v>69</v>
      </c>
      <c r="D48" s="68"/>
      <c r="E48" s="68"/>
      <c r="F48" s="21"/>
      <c r="G48" s="34"/>
      <c r="H48" s="22"/>
      <c r="I48" s="68" t="s">
        <v>85</v>
      </c>
      <c r="J48" s="68"/>
      <c r="K48" s="5"/>
    </row>
    <row r="49" spans="1:11" ht="15.75" customHeight="1" x14ac:dyDescent="0.25">
      <c r="A49" s="67"/>
      <c r="B49" s="67"/>
      <c r="C49" s="69" t="s">
        <v>13</v>
      </c>
      <c r="D49" s="69"/>
      <c r="E49" s="69"/>
      <c r="F49" s="23"/>
      <c r="G49" s="35" t="s">
        <v>14</v>
      </c>
      <c r="H49" s="4"/>
      <c r="I49" s="71" t="s">
        <v>15</v>
      </c>
      <c r="J49" s="71"/>
      <c r="K49" s="4"/>
    </row>
    <row r="50" spans="1:11" ht="18.75" customHeight="1" x14ac:dyDescent="0.25">
      <c r="A50" s="64" t="s">
        <v>100</v>
      </c>
      <c r="B50" s="64"/>
      <c r="C50" s="64"/>
      <c r="D50" s="64"/>
      <c r="E50" s="65"/>
      <c r="F50" s="65"/>
      <c r="G50" s="36"/>
      <c r="H50" s="23"/>
      <c r="I50" s="23"/>
      <c r="J50" s="23"/>
    </row>
    <row r="51" spans="1:11" ht="9.75" customHeight="1" x14ac:dyDescent="0.25">
      <c r="A51" s="23"/>
      <c r="B51" s="23"/>
      <c r="C51" s="24"/>
      <c r="D51" s="24"/>
      <c r="E51" s="25"/>
      <c r="F51" s="25"/>
      <c r="G51" s="37"/>
      <c r="H51" s="25"/>
      <c r="I51" s="25"/>
      <c r="J51" s="25"/>
      <c r="K51" s="2"/>
    </row>
    <row r="52" spans="1:11" ht="18.75" customHeight="1" x14ac:dyDescent="0.25">
      <c r="A52" s="70" t="s">
        <v>16</v>
      </c>
      <c r="B52" s="70"/>
      <c r="C52" s="26"/>
      <c r="D52" s="27"/>
      <c r="E52" s="23"/>
      <c r="F52" s="72" t="s">
        <v>74</v>
      </c>
      <c r="G52" s="72"/>
      <c r="H52" s="23"/>
      <c r="I52" s="23"/>
      <c r="J52" s="23"/>
    </row>
    <row r="53" spans="1:11" ht="12.75" customHeight="1" x14ac:dyDescent="0.25">
      <c r="A53" s="3"/>
    </row>
    <row r="54" spans="1:11" ht="31.5" customHeight="1" x14ac:dyDescent="0.25">
      <c r="A54" s="63" t="s">
        <v>17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</row>
  </sheetData>
  <mergeCells count="28">
    <mergeCell ref="I1:K1"/>
    <mergeCell ref="F2:K2"/>
    <mergeCell ref="G3:K3"/>
    <mergeCell ref="A4:K4"/>
    <mergeCell ref="A47:D47"/>
    <mergeCell ref="G47:H47"/>
    <mergeCell ref="H7:H8"/>
    <mergeCell ref="I7:K7"/>
    <mergeCell ref="A7:A8"/>
    <mergeCell ref="G7:G8"/>
    <mergeCell ref="F7:F8"/>
    <mergeCell ref="A5:K5"/>
    <mergeCell ref="I47:K47"/>
    <mergeCell ref="E47:F47"/>
    <mergeCell ref="B7:B8"/>
    <mergeCell ref="C7:D7"/>
    <mergeCell ref="E7:E8"/>
    <mergeCell ref="A54:K54"/>
    <mergeCell ref="A50:D50"/>
    <mergeCell ref="E50:F50"/>
    <mergeCell ref="A48:B48"/>
    <mergeCell ref="A49:B49"/>
    <mergeCell ref="C48:E48"/>
    <mergeCell ref="C49:E49"/>
    <mergeCell ref="A52:B52"/>
    <mergeCell ref="I48:J48"/>
    <mergeCell ref="I49:J49"/>
    <mergeCell ref="F52:G52"/>
  </mergeCells>
  <phoneticPr fontId="0" type="noConversion"/>
  <pageMargins left="0.78740157480314965" right="0.19685039370078741" top="0.19685039370078741" bottom="0.19685039370078741" header="0.31496062992125984" footer="0.31496062992125984"/>
  <pageSetup paperSize="9" scale="83" fitToHeight="0" orientation="landscape" r:id="rId1"/>
  <rowBreaks count="2" manualBreakCount="2">
    <brk id="16" max="10" man="1"/>
    <brk id="2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2021-11-06T17:14:19Z</cp:lastPrinted>
  <dcterms:created xsi:type="dcterms:W3CDTF">2006-09-28T05:33:49Z</dcterms:created>
  <dcterms:modified xsi:type="dcterms:W3CDTF">2023-11-15T07:49:36Z</dcterms:modified>
</cp:coreProperties>
</file>